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J13" i="1" l="1"/>
  <c r="H13" i="1"/>
  <c r="F13" i="1"/>
  <c r="J12" i="1"/>
  <c r="H12" i="1"/>
  <c r="F12" i="1"/>
  <c r="J11" i="1"/>
  <c r="H11" i="1"/>
  <c r="F11" i="1"/>
  <c r="J10" i="1"/>
  <c r="H10" i="1"/>
  <c r="F10" i="1"/>
  <c r="J9" i="1"/>
  <c r="H9" i="1"/>
  <c r="F9" i="1"/>
  <c r="J8" i="1"/>
  <c r="H8" i="1"/>
  <c r="F8" i="1"/>
  <c r="J7" i="1"/>
  <c r="H7" i="1"/>
  <c r="F7" i="1"/>
  <c r="J6" i="1"/>
  <c r="I14" i="1" s="1"/>
  <c r="H6" i="1"/>
  <c r="G14" i="1" s="1"/>
  <c r="F6" i="1"/>
  <c r="E14" i="1" s="1"/>
</calcChain>
</file>

<file path=xl/sharedStrings.xml><?xml version="1.0" encoding="utf-8"?>
<sst xmlns="http://schemas.openxmlformats.org/spreadsheetml/2006/main" count="33" uniqueCount="24">
  <si>
    <t>شرکت مهندسی بین المللی فولاد تکنیک</t>
  </si>
  <si>
    <t>پروژه فولاد سازی نی ریز</t>
  </si>
  <si>
    <t>استعلام بها کالا خدمات - (بدون جرثقیل)</t>
  </si>
  <si>
    <t>جعفر خاکی بختیار وند</t>
  </si>
  <si>
    <t>ایمان بی نیاز</t>
  </si>
  <si>
    <t>مصطفی سلحشور</t>
  </si>
  <si>
    <t>ردیف</t>
  </si>
  <si>
    <t>شرح</t>
  </si>
  <si>
    <t>واحد</t>
  </si>
  <si>
    <t>مقدار</t>
  </si>
  <si>
    <t>قیمت واحد (ریال)</t>
  </si>
  <si>
    <t>قیمت کل (ریال)</t>
  </si>
  <si>
    <t>اجرای عملیات سند بلاست و رنگ آمیزی با دستگاه ایرلس در 3 لایه طبق اسپک رنگ پیوست (کیفیت سند بلاست sis sa 2 1/2 ،رنگ لایه :زینک ریچ اپوکسی پرایمر در دو مرحله و ضخامت هر مرحله 40 میکرون ،لایه دوم: high build epoxy resin with MIO در یک لایه به ضخامت 75 میکرون ،لایه نهایی (سوم) رنگ پلی یورتان در یک مرحله به ضخامت 50 میکرون ) جهت لوله های از سایز 8 اینچ به پایین</t>
  </si>
  <si>
    <t>مترطول</t>
  </si>
  <si>
    <t>اجرای عملیات سند بلاست و رنگ آمیزی با دستگاه ایرلس در 3 لایه طبق اسپک رنگ پیوست (کیفیت سند بلاست sis sa 2 1/2 ،رنگ لایه :زینک ریچ اپوکسی پرایمر در دو مرحله و ضخامت هر مرحله 40 میکرون ،لایه دوم: high build epoxy resin with MIO در یک لایه به ضخامت 75 میکرون ،لایه نهایی (سوم) رنگ پلی یورتان در یک مرحله به ضخامت 50 میکرون ) جهت لوله های از سایز 8 اینچ به بالا</t>
  </si>
  <si>
    <t>مترمربع</t>
  </si>
  <si>
    <t>اجرای عملیات سند بلاست و رنگ آمیزی با دستگاه ایرلس در 3 لایه طبق اسپک رنگ پیوست (کیفیت سند بلاست sis sa 2 1/2 ،رنگ لایه :زینک ریچ اپوکسی پرایمر در دو مرحله و ضخامت هر مرحله 40 میکرون ،لایه دوم: high build epoxy resin with MIO در یک لایه به ضخامت 75 میکرون ،لایه نهایی (سوم) رنگ پلی یورتان در یک مرحله به ضخامت 50 میکرون ) جهت اتصالات پایپینگ</t>
  </si>
  <si>
    <t>کیلوگرم</t>
  </si>
  <si>
    <t>اجرای عملیات سند بلاست و رنگ آمیزی با دستگاه ایرلس در 3 لایه طبق اسپک رنگ پیوست (کیفیت سند بلاست sis sa 2 1/2 ،رنگ لایه :زینک ریچ اپوکسی پرایمر در دو مرحله و ضخامت هر مرحله 40 میکرون ،لایه دوم: high build epoxy resin with MIO در یک لایه به ضخامت 75 میکرون ،لایه نهایی (سوم) رنگ پلی یورتان در یک مرحله به ضخامت 50 میکرون ) جهت ساپورت ها</t>
  </si>
  <si>
    <t>اجرای سند بلاست (کیفیت SIS SA 2 1/2 )ورنگ آمیزی با رنگ اتیل زینک سیلیکات (Ethyl zinc silicate) در یک لایه به ضخامت 75 میکرون با ایرلس و همچنین کیورینگ طبق اسپک رنگ پیوستی جهت لوله های از سایز 8 اینچ به پایین</t>
  </si>
  <si>
    <t>اجرای سند بلاست (کیفیت SIS SA 2 1/2 )ورنگ آمیزی با رنگ اتیل زینک سیلیکات (Ethyl zinc silicate) در یک لایه به ضخامت 75 میکرون با ایرلس و همچنین کیورینگ طبق اسپک رنگ پیوستی جهت لوله های از سایز 8 اینچ به بالا</t>
  </si>
  <si>
    <t>جرای سند بلاست (کیفیت SIS SA 2 1/2 )ورنگ آمیزی با رنگ اتیل زینک سیلیکات (Ethyl zinc silicate) در یک لایه به ضخامت 75 میکرون با ایرلس و همچنین کیورینگ طبق اسپک رنگ پیوستی جهت اتصالات پایپینگ</t>
  </si>
  <si>
    <t>رنگ آمیزی لایه 2 ونهایی مخازن آهک تا ارتفاع 24 متری با دستگاه ایرلس (سند بلاست و لایه یک اجرا گردیده ،لایه دوم :high build epoxy resin with MO در یکمرحله به ضخامت 100 میکرون و لایه نهایی :پلی یورتان در یک لایه به ضخامت 50 میکرون )طبق اسپک رنگ</t>
  </si>
  <si>
    <t>جمع کل (ریال)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</si>
</sst>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Arial"/>
      <family val="2"/>
      <scheme val="minor"/>
    </font>
    <font>
      <b/>
      <sz val="14"/>
      <color theme="1"/>
      <name val="B Nazanin"/>
      <charset val="178"/>
    </font>
    <font>
      <sz val="14"/>
      <color theme="1"/>
      <name val="B Nazanin"/>
      <charset val="178"/>
    </font>
    <font>
      <b/>
      <sz val="14"/>
      <color theme="1"/>
      <name val="Arial"/>
      <family val="2"/>
      <scheme val="minor"/>
    </font>
    <font>
      <b/>
      <sz val="11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3" fontId="1" fillId="0" borderId="1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center" vertical="center"/>
    </xf>
    <xf numFmtId="3" fontId="2" fillId="0" borderId="14" xfId="0" applyNumberFormat="1" applyFont="1" applyBorder="1" applyAlignment="1">
      <alignment horizontal="center" vertical="center"/>
    </xf>
    <xf numFmtId="3" fontId="2" fillId="0" borderId="15" xfId="0" applyNumberFormat="1" applyFont="1" applyBorder="1" applyAlignment="1">
      <alignment horizontal="center" vertical="center"/>
    </xf>
    <xf numFmtId="3" fontId="0" fillId="0" borderId="16" xfId="0" applyNumberFormat="1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 wrapText="1"/>
    </xf>
    <xf numFmtId="3" fontId="0" fillId="0" borderId="17" xfId="0" applyNumberFormat="1" applyBorder="1" applyAlignment="1">
      <alignment horizontal="center" vertical="center"/>
    </xf>
    <xf numFmtId="3" fontId="0" fillId="0" borderId="18" xfId="0" applyNumberFormat="1" applyBorder="1" applyAlignment="1">
      <alignment horizontal="center" vertical="center"/>
    </xf>
    <xf numFmtId="3" fontId="0" fillId="0" borderId="19" xfId="0" applyNumberFormat="1" applyBorder="1" applyAlignment="1">
      <alignment horizontal="center" vertical="center"/>
    </xf>
    <xf numFmtId="3" fontId="0" fillId="0" borderId="20" xfId="0" applyNumberFormat="1" applyBorder="1" applyAlignment="1">
      <alignment horizontal="center" vertical="center" wrapText="1"/>
    </xf>
    <xf numFmtId="3" fontId="0" fillId="0" borderId="20" xfId="0" applyNumberFormat="1" applyBorder="1" applyAlignment="1">
      <alignment horizontal="center" vertical="center"/>
    </xf>
    <xf numFmtId="3" fontId="0" fillId="0" borderId="21" xfId="0" applyNumberFormat="1" applyBorder="1" applyAlignment="1">
      <alignment horizontal="center" vertical="center"/>
    </xf>
    <xf numFmtId="3" fontId="0" fillId="2" borderId="19" xfId="0" applyNumberFormat="1" applyFill="1" applyBorder="1" applyAlignment="1">
      <alignment horizontal="center" vertical="center"/>
    </xf>
    <xf numFmtId="3" fontId="0" fillId="2" borderId="21" xfId="0" applyNumberFormat="1" applyFill="1" applyBorder="1" applyAlignment="1">
      <alignment horizontal="center" vertical="center"/>
    </xf>
    <xf numFmtId="3" fontId="3" fillId="0" borderId="13" xfId="0" applyNumberFormat="1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3" fontId="3" fillId="0" borderId="15" xfId="0" applyNumberFormat="1" applyFont="1" applyBorder="1" applyAlignment="1">
      <alignment horizontal="center" vertical="center"/>
    </xf>
    <xf numFmtId="3" fontId="4" fillId="0" borderId="13" xfId="0" applyNumberFormat="1" applyFont="1" applyBorder="1" applyAlignment="1">
      <alignment horizontal="center" vertical="center"/>
    </xf>
    <xf numFmtId="3" fontId="4" fillId="0" borderId="15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rightToLeft="1" tabSelected="1" topLeftCell="A7" zoomScale="85" zoomScaleNormal="85" workbookViewId="0">
      <selection activeCell="E14" sqref="E14:F14"/>
    </sheetView>
  </sheetViews>
  <sheetFormatPr defaultRowHeight="14.25" x14ac:dyDescent="0.2"/>
  <cols>
    <col min="2" max="2" width="30.375" customWidth="1"/>
    <col min="6" max="6" width="18.25" customWidth="1"/>
    <col min="8" max="8" width="13.5" customWidth="1"/>
    <col min="10" max="10" width="15" customWidth="1"/>
  </cols>
  <sheetData>
    <row r="1" spans="1:10" ht="24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ht="24" x14ac:dyDescent="0.2">
      <c r="A2" s="4" t="s">
        <v>1</v>
      </c>
      <c r="B2" s="5"/>
      <c r="C2" s="5"/>
      <c r="D2" s="5"/>
      <c r="E2" s="5"/>
      <c r="F2" s="5"/>
      <c r="G2" s="5"/>
      <c r="H2" s="5"/>
      <c r="I2" s="5"/>
      <c r="J2" s="6"/>
    </row>
    <row r="3" spans="1:10" ht="24.75" thickBot="1" x14ac:dyDescent="0.25">
      <c r="A3" s="7" t="s">
        <v>2</v>
      </c>
      <c r="B3" s="8"/>
      <c r="C3" s="8"/>
      <c r="D3" s="8"/>
      <c r="E3" s="8"/>
      <c r="F3" s="8"/>
      <c r="G3" s="8"/>
      <c r="H3" s="8"/>
      <c r="I3" s="8"/>
      <c r="J3" s="9"/>
    </row>
    <row r="4" spans="1:10" ht="22.5" x14ac:dyDescent="0.2">
      <c r="A4" s="10"/>
      <c r="B4" s="11"/>
      <c r="C4" s="11"/>
      <c r="D4" s="12"/>
      <c r="E4" s="10" t="s">
        <v>3</v>
      </c>
      <c r="F4" s="12"/>
      <c r="G4" s="10" t="s">
        <v>4</v>
      </c>
      <c r="H4" s="12"/>
      <c r="I4" s="10" t="s">
        <v>5</v>
      </c>
      <c r="J4" s="12"/>
    </row>
    <row r="5" spans="1:10" ht="23.25" thickBot="1" x14ac:dyDescent="0.25">
      <c r="A5" s="13" t="s">
        <v>6</v>
      </c>
      <c r="B5" s="14" t="s">
        <v>7</v>
      </c>
      <c r="C5" s="14" t="s">
        <v>8</v>
      </c>
      <c r="D5" s="15" t="s">
        <v>9</v>
      </c>
      <c r="E5" s="13" t="s">
        <v>10</v>
      </c>
      <c r="F5" s="15" t="s">
        <v>11</v>
      </c>
      <c r="G5" s="13" t="s">
        <v>10</v>
      </c>
      <c r="H5" s="15" t="s">
        <v>11</v>
      </c>
      <c r="I5" s="13" t="s">
        <v>10</v>
      </c>
      <c r="J5" s="15" t="s">
        <v>11</v>
      </c>
    </row>
    <row r="6" spans="1:10" ht="409.5" x14ac:dyDescent="0.2">
      <c r="A6" s="16">
        <v>1</v>
      </c>
      <c r="B6" s="17" t="s">
        <v>12</v>
      </c>
      <c r="C6" s="18" t="s">
        <v>13</v>
      </c>
      <c r="D6" s="19">
        <v>18850</v>
      </c>
      <c r="E6" s="16">
        <v>450000</v>
      </c>
      <c r="F6" s="19">
        <f>D6*E6</f>
        <v>8482500000</v>
      </c>
      <c r="G6" s="16">
        <v>1400000</v>
      </c>
      <c r="H6" s="19">
        <f>D6*G6</f>
        <v>26390000000</v>
      </c>
      <c r="I6" s="16">
        <v>200000</v>
      </c>
      <c r="J6" s="19">
        <f>I6*D6</f>
        <v>3770000000</v>
      </c>
    </row>
    <row r="7" spans="1:10" ht="409.5" x14ac:dyDescent="0.2">
      <c r="A7" s="20">
        <v>2</v>
      </c>
      <c r="B7" s="21" t="s">
        <v>14</v>
      </c>
      <c r="C7" s="22" t="s">
        <v>15</v>
      </c>
      <c r="D7" s="23">
        <v>8200</v>
      </c>
      <c r="E7" s="20">
        <v>650000</v>
      </c>
      <c r="F7" s="23">
        <f t="shared" ref="F7:F13" si="0">D7*E7</f>
        <v>5330000000</v>
      </c>
      <c r="G7" s="20">
        <v>2300000</v>
      </c>
      <c r="H7" s="23">
        <f t="shared" ref="H7:H13" si="1">D7*G7</f>
        <v>18860000000</v>
      </c>
      <c r="I7" s="20">
        <v>550000</v>
      </c>
      <c r="J7" s="23">
        <f t="shared" ref="J7:J13" si="2">I7*D7</f>
        <v>4510000000</v>
      </c>
    </row>
    <row r="8" spans="1:10" ht="409.5" x14ac:dyDescent="0.2">
      <c r="A8" s="20">
        <v>3</v>
      </c>
      <c r="B8" s="21" t="s">
        <v>16</v>
      </c>
      <c r="C8" s="22" t="s">
        <v>17</v>
      </c>
      <c r="D8" s="23">
        <v>86000</v>
      </c>
      <c r="E8" s="20">
        <v>23000</v>
      </c>
      <c r="F8" s="23">
        <f t="shared" si="0"/>
        <v>1978000000</v>
      </c>
      <c r="G8" s="20">
        <v>75000</v>
      </c>
      <c r="H8" s="23">
        <f t="shared" si="1"/>
        <v>6450000000</v>
      </c>
      <c r="I8" s="20">
        <v>15000</v>
      </c>
      <c r="J8" s="23">
        <f t="shared" si="2"/>
        <v>1290000000</v>
      </c>
    </row>
    <row r="9" spans="1:10" ht="409.5" x14ac:dyDescent="0.2">
      <c r="A9" s="20">
        <v>4</v>
      </c>
      <c r="B9" s="21" t="s">
        <v>18</v>
      </c>
      <c r="C9" s="22" t="s">
        <v>17</v>
      </c>
      <c r="D9" s="23">
        <v>200000</v>
      </c>
      <c r="E9" s="20">
        <v>23000</v>
      </c>
      <c r="F9" s="23">
        <f t="shared" si="0"/>
        <v>4600000000</v>
      </c>
      <c r="G9" s="20">
        <v>70000</v>
      </c>
      <c r="H9" s="23">
        <f t="shared" si="1"/>
        <v>14000000000</v>
      </c>
      <c r="I9" s="20">
        <v>13000</v>
      </c>
      <c r="J9" s="23">
        <f t="shared" si="2"/>
        <v>2600000000</v>
      </c>
    </row>
    <row r="10" spans="1:10" ht="356.25" x14ac:dyDescent="0.2">
      <c r="A10" s="20">
        <v>5</v>
      </c>
      <c r="B10" s="21" t="s">
        <v>19</v>
      </c>
      <c r="C10" s="22" t="s">
        <v>13</v>
      </c>
      <c r="D10" s="23">
        <v>200</v>
      </c>
      <c r="E10" s="20">
        <v>250000</v>
      </c>
      <c r="F10" s="23">
        <f t="shared" si="0"/>
        <v>50000000</v>
      </c>
      <c r="G10" s="20">
        <v>1100000</v>
      </c>
      <c r="H10" s="23">
        <f t="shared" si="1"/>
        <v>220000000</v>
      </c>
      <c r="I10" s="20">
        <v>140000</v>
      </c>
      <c r="J10" s="23">
        <f t="shared" si="2"/>
        <v>28000000</v>
      </c>
    </row>
    <row r="11" spans="1:10" ht="342" x14ac:dyDescent="0.2">
      <c r="A11" s="20">
        <v>6</v>
      </c>
      <c r="B11" s="21" t="s">
        <v>20</v>
      </c>
      <c r="C11" s="22" t="s">
        <v>15</v>
      </c>
      <c r="D11" s="23">
        <v>200</v>
      </c>
      <c r="E11" s="20">
        <v>350000</v>
      </c>
      <c r="F11" s="23">
        <f t="shared" si="0"/>
        <v>70000000</v>
      </c>
      <c r="G11" s="20">
        <v>1800000</v>
      </c>
      <c r="H11" s="23">
        <f t="shared" si="1"/>
        <v>360000000</v>
      </c>
      <c r="I11" s="20">
        <v>370000</v>
      </c>
      <c r="J11" s="23">
        <f t="shared" si="2"/>
        <v>74000000</v>
      </c>
    </row>
    <row r="12" spans="1:10" ht="342" x14ac:dyDescent="0.2">
      <c r="A12" s="20">
        <v>7</v>
      </c>
      <c r="B12" s="21" t="s">
        <v>21</v>
      </c>
      <c r="C12" s="22" t="s">
        <v>17</v>
      </c>
      <c r="D12" s="23">
        <v>2000</v>
      </c>
      <c r="E12" s="20">
        <v>14000</v>
      </c>
      <c r="F12" s="23">
        <f t="shared" si="0"/>
        <v>28000000</v>
      </c>
      <c r="G12" s="24">
        <v>9000</v>
      </c>
      <c r="H12" s="25">
        <f>D12*G12</f>
        <v>18000000</v>
      </c>
      <c r="I12" s="20">
        <v>9000</v>
      </c>
      <c r="J12" s="23">
        <f t="shared" si="2"/>
        <v>18000000</v>
      </c>
    </row>
    <row r="13" spans="1:10" ht="399" x14ac:dyDescent="0.2">
      <c r="A13" s="20">
        <v>8</v>
      </c>
      <c r="B13" s="21" t="s">
        <v>22</v>
      </c>
      <c r="C13" s="22" t="s">
        <v>17</v>
      </c>
      <c r="D13" s="23">
        <v>170000</v>
      </c>
      <c r="E13" s="20">
        <v>2000</v>
      </c>
      <c r="F13" s="23">
        <f t="shared" si="0"/>
        <v>340000000</v>
      </c>
      <c r="G13" s="20">
        <v>80000</v>
      </c>
      <c r="H13" s="23">
        <f t="shared" si="1"/>
        <v>13600000000</v>
      </c>
      <c r="I13" s="20">
        <v>4000</v>
      </c>
      <c r="J13" s="23">
        <f t="shared" si="2"/>
        <v>680000000</v>
      </c>
    </row>
    <row r="14" spans="1:10" ht="18.75" thickBot="1" x14ac:dyDescent="0.25">
      <c r="A14" s="26" t="s">
        <v>23</v>
      </c>
      <c r="B14" s="27"/>
      <c r="C14" s="27"/>
      <c r="D14" s="28"/>
      <c r="E14" s="29">
        <f>SUM(F6:F13)</f>
        <v>20878500000</v>
      </c>
      <c r="F14" s="30"/>
      <c r="G14" s="29">
        <f>SUM(H6:H13)</f>
        <v>79898000000</v>
      </c>
      <c r="H14" s="30"/>
      <c r="I14" s="29">
        <f>SUM(J6:J13)</f>
        <v>12970000000</v>
      </c>
      <c r="J14" s="30"/>
    </row>
  </sheetData>
  <mergeCells count="11">
    <mergeCell ref="A14:D14"/>
    <mergeCell ref="E14:F14"/>
    <mergeCell ref="G14:H14"/>
    <mergeCell ref="I14:J14"/>
    <mergeCell ref="A1:J1"/>
    <mergeCell ref="A2:J2"/>
    <mergeCell ref="A3:J3"/>
    <mergeCell ref="A4:D4"/>
    <mergeCell ref="E4:F4"/>
    <mergeCell ref="G4:H4"/>
    <mergeCell ref="I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2021-03-10T09:33:15Z</dcterms:modified>
</cp:coreProperties>
</file>